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6\март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6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<sst xmlns="http://schemas.openxmlformats.org/spreadsheetml/2006/main" count="219" uniqueCount="55">
  <si>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</si>
  <si>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</si>
  <si>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</si>
  <si>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</si>
  <si>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</si>
  <si>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</si>
  <si>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</si>
  <si>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</si>
  <si>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</si>
  <si>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</si>
  <si>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</si>
  <si>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</si>
  <si>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</si>
  <si>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</si>
  <si>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</si>
  <si>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</si>
  <si>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</si>
  <si>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</si>
  <si>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</si>
  <si>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</si>
  <si>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</si>
  <si>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</si>
  <si>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</si>
  <si>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</si>
  <si>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</si>
  <si>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</si>
  <si>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</si>
  <si>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</si>
  <si>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</si>
  <si>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</si>
  <si>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</si>
  <si>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</si>
  <si>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</si>
  <si>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</si>
  <si>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</si>
  <si>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</si>
  <si>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</si>
  <si>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</si>
  <si>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</si>
  <si>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</si>
  <si>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</si>
  <si>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</si>
  <si>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31.01.26</t>
  </si>
  <si>
    <t>на 28.02.26</t>
  </si>
  <si>
    <t>на 31.03.26</t>
  </si>
  <si>
    <t>на 30.04.26</t>
  </si>
  <si>
    <t>на 31.05.26</t>
  </si>
  <si>
    <t>на 30.06.26</t>
  </si>
  <si>
    <t>на 31.07.26</t>
  </si>
  <si>
    <t>на 31.08.26</t>
  </si>
  <si>
    <t>на 30.09.26</t>
  </si>
  <si>
    <t>на 31.10.26</t>
  </si>
  <si>
    <t>на 30.11.26</t>
  </si>
  <si>
    <t>на 31.12.26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</si>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</sst>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topLeftCell="A4" zoomScale="89" zoomScaleNormal="89" workbookViewId="0">
      <selection activeCell="V13" sqref="V13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6" width="9.42578125" customWidth="1"/>
    <col min="7" max="12" width="9.42578125" hidden="1" customWidth="1" outlineLevel="1"/>
    <col min="13" max="13" width="9.140625" hidden="1" customWidth="1" outlineLevel="1"/>
    <col min="14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54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43</v>
      </c>
      <c r="F4" s="35" t="s">
        <v>44</v>
      </c>
      <c r="G4" s="35" t="s">
        <v>45</v>
      </c>
      <c r="H4" s="35" t="s">
        <v>46</v>
      </c>
      <c r="I4" s="35" t="s">
        <v>47</v>
      </c>
      <c r="J4" s="35" t="s">
        <v>48</v>
      </c>
      <c r="K4" s="35" t="s">
        <v>49</v>
      </c>
      <c r="L4" s="35" t="s">
        <v>50</v>
      </c>
      <c r="M4" s="35" t="s">
        <v>51</v>
      </c>
      <c r="N4" s="35" t="s">
        <v>52</v>
      </c>
      <c r="O4" s="35" t="s">
        <v>53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0</v>
      </c>
      <c r="E5" s="39">
        <f t="shared" si="0"/>
        <v>1</v>
      </c>
      <c r="F5" s="39">
        <f t="shared" si="0"/>
        <v>2</v>
      </c>
      <c r="G5" s="39">
        <f>G17+G28</f>
        <v>0</v>
      </c>
      <c r="H5" s="39">
        <f t="shared" ref="H5:I5" si="1">H17+H28</f>
        <v>0</v>
      </c>
      <c r="I5" s="39">
        <f t="shared" si="1"/>
        <v>0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ref="M5" si="2">M17+M28</f>
        <v>0</v>
      </c>
      <c r="N5" s="50">
        <f t="shared" ref="N5:O5" si="3">N17+N28</f>
        <v>0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0</v>
      </c>
      <c r="E6" s="40">
        <f t="shared" si="4"/>
        <v>2.6335999999999999</v>
      </c>
      <c r="F6" s="40">
        <f t="shared" si="4"/>
        <v>51.633600000000001</v>
      </c>
      <c r="G6" s="40">
        <f t="shared" si="4"/>
        <v>0</v>
      </c>
      <c r="H6" s="40">
        <f t="shared" ref="H6:I6" si="5">H18+H29</f>
        <v>0</v>
      </c>
      <c r="I6" s="40">
        <f t="shared" si="5"/>
        <v>0</v>
      </c>
      <c r="J6" s="51">
        <f t="shared" si="4"/>
        <v>0</v>
      </c>
      <c r="K6" s="51">
        <f>K18+K29</f>
        <v>0</v>
      </c>
      <c r="L6" s="51">
        <f t="shared" si="4"/>
        <v>0</v>
      </c>
      <c r="M6" s="51">
        <f t="shared" ref="M6:O6" si="6">M18+M29</f>
        <v>0</v>
      </c>
      <c r="N6" s="51">
        <f t="shared" si="6"/>
        <v>0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1</v>
      </c>
      <c r="G7" s="39">
        <f t="shared" si="7"/>
        <v>0</v>
      </c>
      <c r="H7" s="39">
        <f t="shared" ref="H7:I7" si="8">H19+H30</f>
        <v>0</v>
      </c>
      <c r="I7" s="39">
        <f t="shared" si="8"/>
        <v>0</v>
      </c>
      <c r="J7" s="50">
        <f t="shared" si="7"/>
        <v>0</v>
      </c>
      <c r="K7" s="50">
        <f t="shared" si="7"/>
        <v>0</v>
      </c>
      <c r="L7" s="50">
        <f t="shared" si="7"/>
        <v>0</v>
      </c>
      <c r="M7" s="50">
        <f t="shared" ref="M7:O7" si="9">M19+M30</f>
        <v>0</v>
      </c>
      <c r="N7" s="50">
        <f t="shared" si="9"/>
        <v>0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0</v>
      </c>
      <c r="E8" s="39">
        <f t="shared" si="10"/>
        <v>1</v>
      </c>
      <c r="F8" s="39">
        <f t="shared" si="10"/>
        <v>2</v>
      </c>
      <c r="G8" s="39">
        <f t="shared" ref="G8:H10" si="11">G20+G31</f>
        <v>0</v>
      </c>
      <c r="H8" s="39">
        <f t="shared" si="11"/>
        <v>0</v>
      </c>
      <c r="I8" s="39">
        <f t="shared" ref="I8" si="12">I20+I31</f>
        <v>0</v>
      </c>
      <c r="J8" s="50">
        <f t="shared" ref="J8:L12" si="13">J20+J31</f>
        <v>0</v>
      </c>
      <c r="K8" s="50">
        <f t="shared" si="13"/>
        <v>0</v>
      </c>
      <c r="L8" s="50">
        <f t="shared" si="13"/>
        <v>0</v>
      </c>
      <c r="M8" s="50">
        <f t="shared" ref="M8:O8" si="14">M20+M31</f>
        <v>0</v>
      </c>
      <c r="N8" s="50">
        <f t="shared" si="14"/>
        <v>0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0</v>
      </c>
      <c r="E9" s="40">
        <f t="shared" si="10"/>
        <v>2.6335999999999999</v>
      </c>
      <c r="F9" s="40">
        <f t="shared" si="10"/>
        <v>10.031600000000001</v>
      </c>
      <c r="G9" s="40">
        <f t="shared" si="11"/>
        <v>0</v>
      </c>
      <c r="H9" s="40">
        <f t="shared" si="11"/>
        <v>0</v>
      </c>
      <c r="I9" s="40">
        <f t="shared" ref="I9" si="15">I21+I32</f>
        <v>0</v>
      </c>
      <c r="J9" s="51">
        <f t="shared" si="13"/>
        <v>0</v>
      </c>
      <c r="K9" s="51">
        <f t="shared" si="13"/>
        <v>0</v>
      </c>
      <c r="L9" s="51">
        <f t="shared" si="13"/>
        <v>0</v>
      </c>
      <c r="M9" s="51">
        <f t="shared" ref="M9:O9" si="16">M21+M32</f>
        <v>0</v>
      </c>
      <c r="N9" s="51">
        <f t="shared" si="16"/>
        <v>0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0</v>
      </c>
      <c r="E10" s="40">
        <f t="shared" si="10"/>
        <v>2.7883490399999999E-2</v>
      </c>
      <c r="F10" s="40">
        <f t="shared" si="10"/>
        <v>5.5766980000000001E-2</v>
      </c>
      <c r="G10" s="46">
        <f t="shared" si="11"/>
        <v>0</v>
      </c>
      <c r="H10" s="46">
        <f t="shared" si="11"/>
        <v>0</v>
      </c>
      <c r="I10" s="46">
        <f t="shared" ref="I10" si="17">I22+I33</f>
        <v>0</v>
      </c>
      <c r="J10" s="52">
        <f t="shared" si="13"/>
        <v>0</v>
      </c>
      <c r="K10" s="52">
        <f t="shared" si="13"/>
        <v>0</v>
      </c>
      <c r="L10" s="52">
        <f t="shared" si="13"/>
        <v>0</v>
      </c>
      <c r="M10" s="52">
        <f t="shared" ref="M10:O10" si="18">M22+M33</f>
        <v>0</v>
      </c>
      <c r="N10" s="52">
        <f t="shared" si="18"/>
        <v>0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1</v>
      </c>
      <c r="G11" s="39">
        <f t="shared" ref="G11:I12" si="19">G23+G34</f>
        <v>0</v>
      </c>
      <c r="H11" s="39">
        <f t="shared" si="19"/>
        <v>0</v>
      </c>
      <c r="I11" s="39">
        <f t="shared" si="19"/>
        <v>0</v>
      </c>
      <c r="J11" s="50">
        <f t="shared" si="13"/>
        <v>0</v>
      </c>
      <c r="K11" s="50">
        <f t="shared" si="13"/>
        <v>0</v>
      </c>
      <c r="L11" s="50">
        <f t="shared" si="13"/>
        <v>0</v>
      </c>
      <c r="M11" s="50">
        <f t="shared" ref="M11:O11" si="20">M23+M34</f>
        <v>0</v>
      </c>
      <c r="N11" s="50">
        <f t="shared" si="20"/>
        <v>0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11.65</v>
      </c>
      <c r="G12" s="40">
        <f t="shared" si="19"/>
        <v>0</v>
      </c>
      <c r="H12" s="40">
        <f t="shared" si="19"/>
        <v>0</v>
      </c>
      <c r="I12" s="40">
        <f t="shared" si="19"/>
        <v>0</v>
      </c>
      <c r="J12" s="51">
        <f t="shared" si="13"/>
        <v>0</v>
      </c>
      <c r="K12" s="51">
        <f t="shared" si="13"/>
        <v>0</v>
      </c>
      <c r="L12" s="51">
        <f t="shared" si="13"/>
        <v>0</v>
      </c>
      <c r="M12" s="51">
        <f t="shared" ref="M12:O12" si="21">M24+M35</f>
        <v>0</v>
      </c>
      <c r="N12" s="51">
        <f t="shared" si="21"/>
        <v>0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31.01.26</v>
      </c>
      <c r="E16" s="35" t="str">
        <f t="shared" ref="E16:O16" si="22">E4</f>
        <v>на 28.02.26</v>
      </c>
      <c r="F16" s="35" t="str">
        <f t="shared" si="22"/>
        <v>на 31.03.26</v>
      </c>
      <c r="G16" s="35" t="str">
        <f t="shared" si="22"/>
        <v>на 30.04.26</v>
      </c>
      <c r="H16" s="35" t="str">
        <f t="shared" si="22"/>
        <v>на 31.05.26</v>
      </c>
      <c r="I16" s="35" t="str">
        <f t="shared" si="22"/>
        <v>на 30.06.26</v>
      </c>
      <c r="J16" s="35" t="str">
        <f t="shared" si="22"/>
        <v>на 31.07.26</v>
      </c>
      <c r="K16" s="35" t="str">
        <f t="shared" si="22"/>
        <v>на 31.08.26</v>
      </c>
      <c r="L16" s="35" t="str">
        <f t="shared" si="22"/>
        <v>на 30.09.26</v>
      </c>
      <c r="M16" s="35" t="str">
        <f t="shared" si="22"/>
        <v>на 31.10.26</v>
      </c>
      <c r="N16" s="35" t="str">
        <f t="shared" si="22"/>
        <v>на 30.11.26</v>
      </c>
      <c r="O16" s="35" t="str">
        <f t="shared" si="22"/>
        <v>на 31.12.26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0</v>
      </c>
      <c r="E17" s="39">
        <v>1</v>
      </c>
      <c r="F17" s="39">
        <v>2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0</v>
      </c>
      <c r="E18" s="46">
        <v>2.6335999999999999</v>
      </c>
      <c r="F18" s="39">
        <v>51.633600000000001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1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0</v>
      </c>
      <c r="E20" s="39">
        <v>1</v>
      </c>
      <c r="F20" s="39">
        <v>2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0</v>
      </c>
      <c r="E21" s="40">
        <v>2.6335999999999999</v>
      </c>
      <c r="F21" s="40">
        <v>10.031600000000001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0</v>
      </c>
      <c r="E22" s="40">
        <v>2.7883490399999999E-2</v>
      </c>
      <c r="F22" s="40">
        <v>5.5766980000000001E-2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1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11.65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31.01.26</v>
      </c>
      <c r="E27" s="35" t="str">
        <f t="shared" ref="E27:O27" si="23">E4</f>
        <v>на 28.02.26</v>
      </c>
      <c r="F27" s="35" t="str">
        <f t="shared" si="23"/>
        <v>на 31.03.26</v>
      </c>
      <c r="G27" s="35" t="str">
        <f t="shared" si="23"/>
        <v>на 30.04.26</v>
      </c>
      <c r="H27" s="35" t="str">
        <f t="shared" si="23"/>
        <v>на 31.05.26</v>
      </c>
      <c r="I27" s="35" t="str">
        <f t="shared" si="23"/>
        <v>на 30.06.26</v>
      </c>
      <c r="J27" s="35" t="str">
        <f t="shared" si="23"/>
        <v>на 31.07.26</v>
      </c>
      <c r="K27" s="35" t="str">
        <f t="shared" si="23"/>
        <v>на 31.08.26</v>
      </c>
      <c r="L27" s="35" t="str">
        <f t="shared" si="23"/>
        <v>на 30.09.26</v>
      </c>
      <c r="M27" s="35" t="str">
        <f t="shared" si="23"/>
        <v>на 31.10.26</v>
      </c>
      <c r="N27" s="35" t="str">
        <f t="shared" si="23"/>
        <v>на 30.11.26</v>
      </c>
      <c r="O27" s="35" t="str">
        <f t="shared" si="23"/>
        <v>на 31.12.26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0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2026-04-17T15:23:24Z</dcterms:modified>
</cp:coreProperties>
</file>